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entsogeu.sharepoint.com/sites/ALL/ALL/ENTSOG SysDev Area/TYNDP/_TYNDP_2022/TYNDP_2022_Project portal and project collection/Documentation KIT 2022/Forms/"/>
    </mc:Choice>
  </mc:AlternateContent>
  <xr:revisionPtr revIDLastSave="13" documentId="13_ncr:1_{C8E9E0B4-CCCA-4507-AF41-680775386B23}" xr6:coauthVersionLast="47" xr6:coauthVersionMax="47" xr10:uidLastSave="{99F6B99C-F14D-4A2A-8AB9-9BF71F14766A}"/>
  <bookViews>
    <workbookView xWindow="-120" yWindow="-120" windowWidth="29040" windowHeight="15840" xr2:uid="{00000000-000D-0000-FFFF-FFFF00000000}"/>
  </bookViews>
  <sheets>
    <sheet name="Operator" sheetId="1" r:id="rId1"/>
    <sheet name="Metadata" sheetId="2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  <c r="C20" i="1" s="1"/>
  <c r="D23" i="1" l="1"/>
  <c r="D22" i="1"/>
  <c r="D21" i="1"/>
  <c r="D33" i="1" l="1"/>
  <c r="D32" i="1"/>
  <c r="D19" i="1"/>
  <c r="D18" i="1"/>
  <c r="D20" i="1" l="1"/>
</calcChain>
</file>

<file path=xl/sharedStrings.xml><?xml version="1.0" encoding="utf-8"?>
<sst xmlns="http://schemas.openxmlformats.org/spreadsheetml/2006/main" count="51" uniqueCount="50">
  <si>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</si>
  <si>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</si>
  <si>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</si>
  <si>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</si>
  <si>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</si>
  <si>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</si>
  <si>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</si>
  <si>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</si>
  <si>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</si>
  <si>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</si>
  <si>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</si>
  <si>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</si>
  <si>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</si>
  <si>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</si>
  <si>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</si>
  <si>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</si>
  <si>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</si>
  <si>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</si>
  <si>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</si>
  <si>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</si>
  <si>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</si>
  <si>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</si>
  <si>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</si>
  <si>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</si>
  <si>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</si>
  <si>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</si>
  <si>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</si>
  <si>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</si>
  <si>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</si>
  <si>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</si>
  <si>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</si>
  <si>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</si>
  <si>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</si>
  <si>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</si>
  <si>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</si>
  <si>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</si>
  <si>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</si>
  <si>
    <t>TP Relevance</t>
  </si>
  <si>
    <t>Please state if this Operator should be visible in the TP (Operator section, Recently viewed items, search bar, point pop-up etc)</t>
  </si>
  <si>
    <t>TP relevance</t>
  </si>
  <si>
    <t>Yes</t>
  </si>
  <si>
    <t>No</t>
  </si>
  <si>
    <t>Hydrogen Facility Operator</t>
  </si>
  <si>
    <t>Biomethane Facility Operator</t>
  </si>
  <si>
    <t>BFO</t>
  </si>
  <si>
    <t>Transport - Refueling Operator</t>
  </si>
  <si>
    <t>TRO</t>
  </si>
  <si>
    <t>Other</t>
  </si>
  <si>
    <t>OTO</t>
  </si>
  <si>
    <t>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</si>
</sst>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2" borderId="1" xfId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Border="1" applyAlignment="1">
      <alignment horizontal="center" wrapText="1"/>
    </xf>
    <xf numFmtId="0" fontId="4" fillId="3" borderId="11" xfId="3" applyBorder="1" applyAlignment="1">
      <alignment wrapText="1"/>
    </xf>
    <xf numFmtId="0" fontId="4" fillId="3" borderId="12" xfId="3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0" fillId="5" borderId="0" xfId="5" applyFont="1"/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DWS\Documentation\Request%20Forms%20for%20Master%20Data\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tabSelected="1" topLeftCell="A22" zoomScale="120" zoomScaleNormal="120" workbookViewId="0">
      <selection activeCell="C18" sqref="C18"/>
    </sheetView>
  </sheetViews>
  <sheetFormatPr defaultRowHeight="15" x14ac:dyDescent="0.25"/>
  <cols>
    <col min="1" max="1" width="24.28515625" bestFit="1" customWidth="1"/>
    <col min="2" max="2" width="55.5703125" style="1" bestFit="1" customWidth="1"/>
    <col min="3" max="3" width="49.28515625" style="2" customWidth="1"/>
    <col min="4" max="4" width="32" style="3" customWidth="1"/>
    <col min="5" max="5" width="7.28515625" bestFit="1" customWidth="1"/>
    <col min="8" max="8" width="14" bestFit="1" customWidth="1"/>
  </cols>
  <sheetData>
    <row r="1" spans="1:4" x14ac:dyDescent="0.25">
      <c r="A1" s="33" t="s">
        <v>34</v>
      </c>
      <c r="B1" s="34"/>
      <c r="C1" s="35"/>
      <c r="D1" s="36"/>
    </row>
    <row r="3" spans="1:4" x14ac:dyDescent="0.25">
      <c r="A3" s="42" t="s">
        <v>35</v>
      </c>
      <c r="B3" s="30"/>
      <c r="C3" s="31"/>
      <c r="D3" s="32"/>
    </row>
    <row r="4" spans="1:4" x14ac:dyDescent="0.25">
      <c r="A4" s="42" t="s">
        <v>36</v>
      </c>
      <c r="B4" s="30"/>
      <c r="C4" s="31"/>
      <c r="D4" s="32"/>
    </row>
    <row r="5" spans="1:4" x14ac:dyDescent="0.25">
      <c r="B5"/>
      <c r="C5"/>
      <c r="D5"/>
    </row>
    <row r="6" spans="1:4" x14ac:dyDescent="0.25">
      <c r="A6" s="37" t="s">
        <v>0</v>
      </c>
      <c r="B6" s="38"/>
      <c r="C6" s="39"/>
      <c r="D6" s="40"/>
    </row>
    <row r="7" spans="1:4" x14ac:dyDescent="0.25">
      <c r="A7" s="37" t="s">
        <v>1</v>
      </c>
      <c r="B7" s="38"/>
      <c r="C7" s="39"/>
      <c r="D7" s="40"/>
    </row>
    <row r="8" spans="1:4" x14ac:dyDescent="0.25">
      <c r="A8" s="37" t="s">
        <v>2</v>
      </c>
      <c r="B8" s="38"/>
      <c r="C8" s="39"/>
      <c r="D8" s="40"/>
    </row>
    <row r="10" spans="1:4" x14ac:dyDescent="0.25">
      <c r="A10" t="s">
        <v>3</v>
      </c>
    </row>
    <row r="11" spans="1:4" x14ac:dyDescent="0.25">
      <c r="A11" s="4" t="s">
        <v>4</v>
      </c>
    </row>
    <row r="12" spans="1:4" x14ac:dyDescent="0.25">
      <c r="A12" s="5" t="s">
        <v>5</v>
      </c>
    </row>
    <row r="14" spans="1:4" x14ac:dyDescent="0.25">
      <c r="A14" s="6" t="s">
        <v>6</v>
      </c>
      <c r="B14" s="7"/>
    </row>
    <row r="15" spans="1:4" x14ac:dyDescent="0.25">
      <c r="A15" s="6" t="s">
        <v>7</v>
      </c>
      <c r="B15" s="8"/>
    </row>
    <row r="17" spans="1:8" ht="21" x14ac:dyDescent="0.35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30" x14ac:dyDescent="0.25">
      <c r="A18" s="43" t="s">
        <v>12</v>
      </c>
      <c r="B18" s="12" t="s">
        <v>13</v>
      </c>
      <c r="C18" s="13"/>
      <c r="D18" s="14" t="str">
        <f t="shared" ref="D18" si="0">IF(C18="","Missing","OK")</f>
        <v>Missing</v>
      </c>
    </row>
    <row r="19" spans="1:8" ht="30" x14ac:dyDescent="0.25">
      <c r="A19" s="44"/>
      <c r="B19" s="15" t="s">
        <v>14</v>
      </c>
      <c r="C19" s="16"/>
      <c r="D19" s="17" t="str">
        <f>IF(LEN(C19)&lt;&gt;2,"Missing","OK")</f>
        <v>Missing</v>
      </c>
    </row>
    <row r="20" spans="1:8" ht="30" x14ac:dyDescent="0.25">
      <c r="A20" s="44"/>
      <c r="B20" s="18" t="s">
        <v>15</v>
      </c>
      <c r="C20" s="19" t="e">
        <f>CONCATENATE(C19,"-",C21)</f>
        <v>#N/A</v>
      </c>
      <c r="D20" s="17" t="str">
        <f>IF(ISERROR(C20),"Your previous choices result in an unknown operator type !","OK")</f>
        <v>Your previous choices result in an unknown operator type !</v>
      </c>
    </row>
    <row r="21" spans="1:8" ht="30" x14ac:dyDescent="0.25">
      <c r="A21" s="45"/>
      <c r="B21" s="20" t="s">
        <v>12</v>
      </c>
      <c r="C21" s="21" t="e">
        <f>VLOOKUP(C18,Metadata!A:B, 2, FALSE)</f>
        <v>#N/A</v>
      </c>
      <c r="D21" s="22" t="str">
        <f>IF(ISERROR(C21),"Your previous choices result in an unknown operator type !","OK")</f>
        <v>Your previous choices result in an unknown operator type !</v>
      </c>
      <c r="H21" s="23"/>
    </row>
    <row r="22" spans="1:8" x14ac:dyDescent="0.25">
      <c r="A22" s="43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25">
      <c r="A23" s="45"/>
      <c r="B23" s="24" t="s">
        <v>18</v>
      </c>
      <c r="C23" s="41"/>
      <c r="D23" s="22" t="str">
        <f>IF(C23="","Missing","OK")</f>
        <v>Missing</v>
      </c>
    </row>
    <row r="24" spans="1:8" x14ac:dyDescent="0.25">
      <c r="A24" s="46" t="s">
        <v>32</v>
      </c>
      <c r="B24" s="49" t="s">
        <v>33</v>
      </c>
      <c r="C24" s="13"/>
      <c r="D24" s="17"/>
    </row>
    <row r="25" spans="1:8" x14ac:dyDescent="0.25">
      <c r="A25" s="48"/>
      <c r="B25" s="50"/>
      <c r="C25" s="16"/>
      <c r="D25" s="17"/>
    </row>
    <row r="26" spans="1:8" x14ac:dyDescent="0.25">
      <c r="A26" s="48"/>
      <c r="B26" s="50"/>
      <c r="C26" s="16"/>
      <c r="D26" s="17"/>
    </row>
    <row r="27" spans="1:8" x14ac:dyDescent="0.25">
      <c r="A27" s="48"/>
      <c r="B27" s="50"/>
      <c r="C27" s="16"/>
      <c r="D27" s="17"/>
    </row>
    <row r="28" spans="1:8" x14ac:dyDescent="0.25">
      <c r="A28" s="48"/>
      <c r="B28" s="50"/>
      <c r="C28" s="16"/>
      <c r="D28" s="17"/>
    </row>
    <row r="29" spans="1:8" x14ac:dyDescent="0.25">
      <c r="A29" s="48"/>
      <c r="B29" s="50"/>
      <c r="C29" s="16"/>
      <c r="D29" s="17"/>
    </row>
    <row r="30" spans="1:8" x14ac:dyDescent="0.25">
      <c r="A30" s="48"/>
      <c r="B30" s="50"/>
      <c r="C30" s="16"/>
      <c r="D30" s="17"/>
    </row>
    <row r="31" spans="1:8" x14ac:dyDescent="0.25">
      <c r="A31" s="47"/>
      <c r="B31" s="51"/>
      <c r="C31" s="25"/>
      <c r="D31" s="17"/>
    </row>
    <row r="32" spans="1:8" x14ac:dyDescent="0.25">
      <c r="A32" s="46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30" x14ac:dyDescent="0.25">
      <c r="A33" s="47"/>
      <c r="B33" s="24" t="s">
        <v>21</v>
      </c>
      <c r="C33" s="25"/>
      <c r="D33" s="22" t="str">
        <f>IF(C33="","No EIC code","OK")</f>
        <v>No EIC code</v>
      </c>
    </row>
    <row r="35" spans="1:4" ht="30" x14ac:dyDescent="0.25">
      <c r="A35" s="26" t="s">
        <v>22</v>
      </c>
      <c r="B35" s="27" t="s">
        <v>23</v>
      </c>
      <c r="C35" s="28"/>
      <c r="D35" s="29"/>
    </row>
    <row r="36" spans="1:4" ht="45" x14ac:dyDescent="0.25">
      <c r="A36" s="26" t="s">
        <v>37</v>
      </c>
      <c r="B36" s="27" t="s">
        <v>38</v>
      </c>
      <c r="C36" s="28"/>
      <c r="D36" s="29"/>
    </row>
  </sheetData>
  <mergeCells count="5">
    <mergeCell ref="A18:A21"/>
    <mergeCell ref="A22:A23"/>
    <mergeCell ref="A32:A33"/>
    <mergeCell ref="A24:A31"/>
    <mergeCell ref="B24:B31"/>
  </mergeCells>
  <conditionalFormatting sqref="D1:D35 D37:D1048576">
    <cfRule type="cellIs" dxfId="3" priority="4" operator="equal">
      <formula>"Missing"</formula>
    </cfRule>
    <cfRule type="cellIs" dxfId="2" priority="5" operator="equal">
      <formula>"OK"</formula>
    </cfRule>
  </conditionalFormatting>
  <conditionalFormatting sqref="D36">
    <cfRule type="cellIs" dxfId="1" priority="1" operator="equal">
      <formula>"Missing"</formula>
    </cfRule>
    <cfRule type="cellIs" dxfId="0" priority="2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 xr:uid="{00000000-0002-0000-0000-000000000000}">
      <formula1>16</formula1>
    </dataValidation>
    <dataValidation type="custom" allowBlank="1" showInputMessage="1" showErrorMessage="1" errorTitle="Wrong Length" error="Please enter a country code with TWO CHARACTERS." sqref="C19" xr:uid="{00000000-0002-0000-0000-000001000000}">
      <formula1>LEN(C19)=2</formula1>
    </dataValidation>
    <dataValidation type="custom" allowBlank="1" showInputMessage="1" showErrorMessage="1" errorTitle="Wrong URL" error="Please enter a URL, starting with &quot;www&quot;" sqref="C32" xr:uid="{00000000-0002-0000-0000-000002000000}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Metadata!$A$2:$A$8</xm:f>
          </x14:formula1>
          <xm:sqref>C18</xm:sqref>
        </x14:dataValidation>
        <x14:dataValidation type="list" allowBlank="1" showInputMessage="1" showErrorMessage="1" xr:uid="{DD887C0F-2C45-48D7-9CE0-8BBDF0F0CB1E}">
          <x14:formula1>
            <xm:f>Metadata!$D$2:$D$3</xm:f>
          </x14:formula1>
          <xm:sqref>C36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>
      <selection activeCell="B6" sqref="B6"/>
    </sheetView>
  </sheetViews>
  <sheetFormatPr defaultRowHeight="15" x14ac:dyDescent="0.25"/>
  <cols>
    <col min="1" max="1" width="26.7109375" bestFit="1" customWidth="1"/>
    <col min="2" max="2" width="19.42578125" bestFit="1" customWidth="1"/>
  </cols>
  <sheetData>
    <row r="1" spans="1:4" x14ac:dyDescent="0.25">
      <c r="A1" s="5" t="s">
        <v>25</v>
      </c>
      <c r="B1" s="5" t="s">
        <v>24</v>
      </c>
      <c r="D1" t="s">
        <v>39</v>
      </c>
    </row>
    <row r="2" spans="1:4" x14ac:dyDescent="0.25">
      <c r="A2" t="s">
        <v>26</v>
      </c>
      <c r="B2" t="s">
        <v>27</v>
      </c>
      <c r="D2" t="s">
        <v>40</v>
      </c>
    </row>
    <row r="3" spans="1:4" x14ac:dyDescent="0.25">
      <c r="A3" t="s">
        <v>28</v>
      </c>
      <c r="B3" t="s">
        <v>29</v>
      </c>
      <c r="D3" t="s">
        <v>41</v>
      </c>
    </row>
    <row r="4" spans="1:4" x14ac:dyDescent="0.25">
      <c r="A4" t="s">
        <v>30</v>
      </c>
      <c r="B4" t="s">
        <v>31</v>
      </c>
    </row>
    <row r="5" spans="1:4" x14ac:dyDescent="0.25">
      <c r="A5" t="s">
        <v>42</v>
      </c>
      <c r="B5" t="s">
        <v>49</v>
      </c>
    </row>
    <row r="6" spans="1:4" x14ac:dyDescent="0.25">
      <c r="A6" t="s">
        <v>43</v>
      </c>
      <c r="B6" t="s">
        <v>44</v>
      </c>
    </row>
    <row r="7" spans="1:4" ht="15" customHeight="1" x14ac:dyDescent="0.25">
      <c r="A7" t="s">
        <v>45</v>
      </c>
      <c r="B7" t="s">
        <v>46</v>
      </c>
    </row>
    <row r="8" spans="1:4" ht="15" customHeight="1" x14ac:dyDescent="0.25">
      <c r="A8" t="s">
        <v>47</v>
      </c>
      <c r="B8" t="s">
        <v>48</v>
      </c>
    </row>
    <row r="9" spans="1:4" ht="15" customHeight="1" x14ac:dyDescent="0.25"/>
    <row r="10" spans="1:4" ht="15" customHeight="1" x14ac:dyDescent="0.25"/>
    <row r="11" spans="1:4" ht="15" customHeight="1" x14ac:dyDescent="0.25"/>
    <row r="12" spans="1:4" ht="15" customHeight="1" x14ac:dyDescent="0.25"/>
    <row r="13" spans="1:4" ht="15" customHeight="1" x14ac:dyDescent="0.25"/>
    <row r="14" spans="1:4" ht="15" customHeight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86D1A8-3C0E-430D-B307-6D38D2E69F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4CA0A2-D547-4B3F-9320-5FDC6514E1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DFC1F9-2355-4405-80DC-5122B774A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Mareike Dollinger</cp:lastModifiedBy>
  <dcterms:created xsi:type="dcterms:W3CDTF">2015-11-23T13:37:58Z</dcterms:created>
  <dcterms:modified xsi:type="dcterms:W3CDTF">2021-09-22T08:37:29Z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142600</vt:r8>
  </property>
</Properties>
</file>